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1_広域農道事業　阿南丹生谷地区\R7年度\04_業務\04_Ｒ７阿耕　広域　阿南丹生谷３期　平川内測量業務\00_当初\PPI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業務委託費内訳書!$A$1:$G$43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業務委託費内訳書!$G$43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43"/>
  <c r="G42"/>
  <c r="G39"/>
  <c r="G38"/>
  <c r="G37"/>
  <c r="G36"/>
  <c r="G35"/>
  <c r="G32"/>
  <c r="G29"/>
  <c r="G28"/>
  <c r="G27"/>
  <c r="G26"/>
  <c r="G23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<sst xmlns="http://schemas.openxmlformats.org/spreadsheetml/2006/main">
  <si>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</si>
  <si>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</si>
  <si>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</si>
  <si>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</si>
  <si>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</si>
  <si>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広域　阿南丹生谷３期　平川内測量業務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</si>
  <si>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</si>
  <si>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</si>
  <si>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</si>
  <si>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</si>
  <si>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</si>
  <si>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</si>
  <si>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</si>
  <si>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</si>
  <si>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</si>
  <si>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</si>
  <si>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
_x000d_</t>
  </si>
  <si>
    <t>路線測量 作業計画
_x000d_</t>
  </si>
  <si>
    <t>業務</t>
  </si>
  <si>
    <t>路線測量 現地踏査
_x000d_</t>
  </si>
  <si>
    <t>km</t>
  </si>
  <si>
    <t>路線測量 線形決定
_x000d_</t>
  </si>
  <si>
    <t>路線測量 中心線測量
_x000d_</t>
  </si>
  <si>
    <t>路線測量 縦断測量
_x000d_</t>
  </si>
  <si>
    <t>路線測量 横断測量
_x000d_</t>
  </si>
  <si>
    <t>河川断面３断面（横断測量）
_x000d_</t>
  </si>
  <si>
    <t>打合せ
_x000d_</t>
  </si>
  <si>
    <t>打合せ（測量業務基準日額）
_x000d_着手前・最終</t>
  </si>
  <si>
    <t>回</t>
  </si>
  <si>
    <t>打合せ（測量業務基準日額）
_x000d_中間</t>
  </si>
  <si>
    <t>直接経費(電子成果･安全費除く)
_x000d_</t>
  </si>
  <si>
    <t>直接経費(電子成果・安全費除く)
_x000d_</t>
  </si>
  <si>
    <t>旅費交通費（測量）
_x000d_</t>
  </si>
  <si>
    <t>打合せ（測量旅費・交通費）
_x000d_着手前・最終</t>
  </si>
  <si>
    <t>打合せ（測量旅費・交通費）
_x000d_中間</t>
  </si>
  <si>
    <t>その他
_x000d_</t>
  </si>
  <si>
    <t>電子納品版業務報告書作成
_x000d_</t>
  </si>
  <si>
    <t>直接経費（電子成果品作成費）
_x000d_</t>
  </si>
  <si>
    <t>技術管理費
_x000d_</t>
  </si>
  <si>
    <t>精度管理費
_x000d_</t>
  </si>
  <si>
    <t>精度管理費集計
_x000d_</t>
  </si>
  <si>
    <t>諸経費
_x000d_</t>
  </si>
  <si>
    <t>測量業務価格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</si>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</sst>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+G11+G41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+G12+G26+G34+G35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+G15+G23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+G16+G17+G18+G19+G20+G21+G22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18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19</v>
      </c>
      <c r="E17" s="17" t="s">
        <v>20</v>
      </c>
      <c r="F17" s="18">
        <v>0.29999999999999999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20</v>
      </c>
      <c r="F18" s="18">
        <v>0.29999999999999999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20</v>
      </c>
      <c r="F19" s="18">
        <v>0.29999999999999999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23</v>
      </c>
      <c r="E20" s="17" t="s">
        <v>20</v>
      </c>
      <c r="F20" s="18">
        <v>0.29999999999999999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24</v>
      </c>
      <c r="E21" s="17" t="s">
        <v>20</v>
      </c>
      <c r="F21" s="18">
        <v>0.29999999999999999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25</v>
      </c>
      <c r="E22" s="17" t="s">
        <v>20</v>
      </c>
      <c r="F22" s="18">
        <v>0.059999999999999998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26</v>
      </c>
      <c r="E23" s="17" t="s">
        <v>13</v>
      </c>
      <c r="F23" s="18">
        <v>1</v>
      </c>
      <c r="G23" s="19">
        <f>+G24+G25</f>
        <v>0</v>
      </c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27</v>
      </c>
      <c r="E24" s="17" t="s">
        <v>28</v>
      </c>
      <c r="F24" s="18">
        <v>2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29</v>
      </c>
      <c r="E25" s="17" t="s">
        <v>28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14" t="s">
        <v>30</v>
      </c>
      <c r="B26" s="15"/>
      <c r="C26" s="15"/>
      <c r="D26" s="16"/>
      <c r="E26" s="17" t="s">
        <v>13</v>
      </c>
      <c r="F26" s="18">
        <v>1</v>
      </c>
      <c r="G26" s="19">
        <f>+G27</f>
        <v>0</v>
      </c>
      <c r="H26" s="20"/>
      <c r="I26" s="21">
        <v>17</v>
      </c>
      <c r="J26" s="21">
        <v>1</v>
      </c>
    </row>
    <row r="27" ht="42" customHeight="1">
      <c r="A27" s="22"/>
      <c r="B27" s="15" t="s">
        <v>31</v>
      </c>
      <c r="C27" s="15"/>
      <c r="D27" s="16"/>
      <c r="E27" s="17" t="s">
        <v>13</v>
      </c>
      <c r="F27" s="18">
        <v>1</v>
      </c>
      <c r="G27" s="19">
        <f>+G28</f>
        <v>0</v>
      </c>
      <c r="H27" s="20"/>
      <c r="I27" s="21">
        <v>18</v>
      </c>
      <c r="J27" s="21">
        <v>2</v>
      </c>
    </row>
    <row r="28" ht="42" customHeight="1">
      <c r="A28" s="22"/>
      <c r="B28" s="23"/>
      <c r="C28" s="15" t="s">
        <v>31</v>
      </c>
      <c r="D28" s="16"/>
      <c r="E28" s="17" t="s">
        <v>13</v>
      </c>
      <c r="F28" s="18">
        <v>1</v>
      </c>
      <c r="G28" s="19">
        <f>+G29+G32</f>
        <v>0</v>
      </c>
      <c r="H28" s="20"/>
      <c r="I28" s="21">
        <v>19</v>
      </c>
      <c r="J28" s="21">
        <v>3</v>
      </c>
    </row>
    <row r="29" ht="42" customHeight="1">
      <c r="A29" s="22"/>
      <c r="B29" s="23"/>
      <c r="C29" s="23"/>
      <c r="D29" s="24" t="s">
        <v>32</v>
      </c>
      <c r="E29" s="17" t="s">
        <v>13</v>
      </c>
      <c r="F29" s="18">
        <v>1</v>
      </c>
      <c r="G29" s="19">
        <f>+G30+G31</f>
        <v>0</v>
      </c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33</v>
      </c>
      <c r="E30" s="17" t="s">
        <v>28</v>
      </c>
      <c r="F30" s="18">
        <v>2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34</v>
      </c>
      <c r="E31" s="17" t="s">
        <v>28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35</v>
      </c>
      <c r="E32" s="17" t="s">
        <v>13</v>
      </c>
      <c r="F32" s="18">
        <v>1</v>
      </c>
      <c r="G32" s="19">
        <f>+G33</f>
        <v>0</v>
      </c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36</v>
      </c>
      <c r="E33" s="17" t="s">
        <v>13</v>
      </c>
      <c r="F33" s="18">
        <v>1</v>
      </c>
      <c r="G33" s="25"/>
      <c r="H33" s="20"/>
      <c r="I33" s="21">
        <v>24</v>
      </c>
      <c r="J33" s="21">
        <v>4</v>
      </c>
    </row>
    <row r="34" ht="42" customHeight="1">
      <c r="A34" s="14" t="s">
        <v>37</v>
      </c>
      <c r="B34" s="15"/>
      <c r="C34" s="15"/>
      <c r="D34" s="16"/>
      <c r="E34" s="17" t="s">
        <v>13</v>
      </c>
      <c r="F34" s="18">
        <v>1</v>
      </c>
      <c r="G34" s="25"/>
      <c r="H34" s="20"/>
      <c r="I34" s="21">
        <v>25</v>
      </c>
      <c r="J34" s="21"/>
    </row>
    <row r="35" ht="42" customHeight="1">
      <c r="A35" s="14" t="s">
        <v>38</v>
      </c>
      <c r="B35" s="15"/>
      <c r="C35" s="15"/>
      <c r="D35" s="16"/>
      <c r="E35" s="17" t="s">
        <v>13</v>
      </c>
      <c r="F35" s="18">
        <v>1</v>
      </c>
      <c r="G35" s="19">
        <f>+G36</f>
        <v>0</v>
      </c>
      <c r="H35" s="20"/>
      <c r="I35" s="21">
        <v>26</v>
      </c>
      <c r="J35" s="21"/>
    </row>
    <row r="36" ht="42" customHeight="1">
      <c r="A36" s="14" t="s">
        <v>39</v>
      </c>
      <c r="B36" s="15"/>
      <c r="C36" s="15"/>
      <c r="D36" s="16"/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1</v>
      </c>
    </row>
    <row r="37" ht="42" customHeight="1">
      <c r="A37" s="22"/>
      <c r="B37" s="15" t="s">
        <v>39</v>
      </c>
      <c r="C37" s="15"/>
      <c r="D37" s="16"/>
      <c r="E37" s="17" t="s">
        <v>13</v>
      </c>
      <c r="F37" s="18">
        <v>1</v>
      </c>
      <c r="G37" s="19">
        <f>+G38</f>
        <v>0</v>
      </c>
      <c r="H37" s="20"/>
      <c r="I37" s="21">
        <v>28</v>
      </c>
      <c r="J37" s="21">
        <v>2</v>
      </c>
    </row>
    <row r="38" ht="42" customHeight="1">
      <c r="A38" s="22"/>
      <c r="B38" s="23"/>
      <c r="C38" s="15" t="s">
        <v>39</v>
      </c>
      <c r="D38" s="16"/>
      <c r="E38" s="17" t="s">
        <v>13</v>
      </c>
      <c r="F38" s="18">
        <v>1</v>
      </c>
      <c r="G38" s="19">
        <f>+G39</f>
        <v>0</v>
      </c>
      <c r="H38" s="20"/>
      <c r="I38" s="21">
        <v>29</v>
      </c>
      <c r="J38" s="21">
        <v>3</v>
      </c>
    </row>
    <row r="39" ht="42" customHeight="1">
      <c r="A39" s="22"/>
      <c r="B39" s="23"/>
      <c r="C39" s="23"/>
      <c r="D39" s="24" t="s">
        <v>39</v>
      </c>
      <c r="E39" s="17" t="s">
        <v>13</v>
      </c>
      <c r="F39" s="18">
        <v>1</v>
      </c>
      <c r="G39" s="19">
        <f>+G40</f>
        <v>0</v>
      </c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40</v>
      </c>
      <c r="E40" s="17" t="s">
        <v>13</v>
      </c>
      <c r="F40" s="18">
        <v>1</v>
      </c>
      <c r="G40" s="25"/>
      <c r="H40" s="20"/>
      <c r="I40" s="21">
        <v>31</v>
      </c>
      <c r="J40" s="21">
        <v>4</v>
      </c>
    </row>
    <row r="41" ht="42" customHeight="1">
      <c r="A41" s="14" t="s">
        <v>41</v>
      </c>
      <c r="B41" s="15"/>
      <c r="C41" s="15"/>
      <c r="D41" s="16"/>
      <c r="E41" s="17" t="s">
        <v>13</v>
      </c>
      <c r="F41" s="18">
        <v>1</v>
      </c>
      <c r="G41" s="25"/>
      <c r="H41" s="20"/>
      <c r="I41" s="21">
        <v>32</v>
      </c>
      <c r="J41" s="21"/>
    </row>
    <row r="42" ht="42" customHeight="1">
      <c r="A42" s="14" t="s">
        <v>42</v>
      </c>
      <c r="B42" s="15"/>
      <c r="C42" s="15"/>
      <c r="D42" s="16"/>
      <c r="E42" s="17" t="s">
        <v>13</v>
      </c>
      <c r="F42" s="18">
        <v>1</v>
      </c>
      <c r="G42" s="19">
        <f>+G10</f>
        <v>0</v>
      </c>
      <c r="H42" s="20"/>
      <c r="I42" s="21">
        <v>33</v>
      </c>
      <c r="J42" s="21">
        <v>30</v>
      </c>
    </row>
    <row r="43" ht="42" customHeight="1">
      <c r="A43" s="26" t="s">
        <v>43</v>
      </c>
      <c r="B43" s="27"/>
      <c r="C43" s="27"/>
      <c r="D43" s="28"/>
      <c r="E43" s="29" t="s">
        <v>44</v>
      </c>
      <c r="F43" s="30" t="s">
        <v>44</v>
      </c>
      <c r="G43" s="31">
        <f>G42</f>
        <v>0</v>
      </c>
      <c r="I43" s="32">
        <v>34</v>
      </c>
      <c r="J43" s="32">
        <v>90</v>
      </c>
    </row>
    <row r="44" ht="42" customHeight="1"/>
    <row r="45" ht="42" customHeight="1"/>
  </sheetData>
  <sheetProtection sheet="1" objects="1" scenarios="1" spinCount="100000" saltValue="X/xvXROvsr6RTmJs5A51OT2qM9hvo7FVFFBHemjVCTsLq1V1cJxeMlcRp7ad/vExN6SKgurHcdiftriUayKERw==" hashValue="Z/mr8hJcwWVUvEjM6DergZRpmBu78wE3AmBiCh30zVHRgUofiSifGP715jKeWTQyTneHJMrXEyKubHU96HS1nA==" algorithmName="SHA-512" password="FD80"/>
  <mergeCells count="22">
    <mergeCell ref="A43:D4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6:D26"/>
    <mergeCell ref="B27:D27"/>
    <mergeCell ref="C28:D28"/>
    <mergeCell ref="A34:D34"/>
    <mergeCell ref="A35:D35"/>
    <mergeCell ref="A36:D36"/>
    <mergeCell ref="B37:D37"/>
    <mergeCell ref="C38:D38"/>
    <mergeCell ref="A41:D41"/>
    <mergeCell ref="A42:D4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kitauchi makoto</cp:lastModifiedBy>
  <cp:lastPrinted>2020-10-12T05:07:54Z</cp:lastPrinted>
  <dcterms:created xsi:type="dcterms:W3CDTF">2014-01-09T08:55:00Z</dcterms:created>
  <dcterms:modified xsi:type="dcterms:W3CDTF">2025-08-20T08:03:22Z</dcterms:modified>
</cp:coreProperties>
</file>